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 13\ROK 2022\2_LOXIII_TP_D_2022 - TIK\"/>
    </mc:Choice>
  </mc:AlternateContent>
  <xr:revisionPtr revIDLastSave="0" documentId="13_ncr:1_{32335532-B2A9-49DD-A3CA-6D40DA4A65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ałącznik 1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9" i="1" l="1"/>
  <c r="J89" i="1"/>
  <c r="H83" i="1"/>
  <c r="J83" i="1"/>
  <c r="K83" i="1"/>
  <c r="H84" i="1"/>
  <c r="J84" i="1"/>
  <c r="K84" i="1"/>
  <c r="H85" i="1"/>
  <c r="J85" i="1"/>
  <c r="K85" i="1"/>
  <c r="H86" i="1"/>
  <c r="J86" i="1"/>
  <c r="K86" i="1"/>
  <c r="H87" i="1"/>
  <c r="J87" i="1"/>
  <c r="K87" i="1"/>
  <c r="H88" i="1"/>
  <c r="J88" i="1"/>
  <c r="K88" i="1"/>
  <c r="J82" i="1"/>
  <c r="K82" i="1"/>
  <c r="H67" i="1"/>
  <c r="J67" i="1"/>
  <c r="K67" i="1"/>
  <c r="H68" i="1"/>
  <c r="J68" i="1"/>
  <c r="K68" i="1"/>
  <c r="H69" i="1"/>
  <c r="J69" i="1"/>
  <c r="K69" i="1"/>
  <c r="H70" i="1"/>
  <c r="J70" i="1"/>
  <c r="K70" i="1"/>
  <c r="H71" i="1"/>
  <c r="J71" i="1"/>
  <c r="K71" i="1"/>
  <c r="H72" i="1"/>
  <c r="J72" i="1"/>
  <c r="K72" i="1"/>
  <c r="H73" i="1"/>
  <c r="J73" i="1"/>
  <c r="K73" i="1"/>
  <c r="H74" i="1"/>
  <c r="J74" i="1"/>
  <c r="K74" i="1"/>
  <c r="H75" i="1"/>
  <c r="J75" i="1"/>
  <c r="K75" i="1"/>
  <c r="H76" i="1"/>
  <c r="J76" i="1"/>
  <c r="K76" i="1"/>
  <c r="H66" i="1"/>
  <c r="K66" i="1"/>
  <c r="J66" i="1"/>
  <c r="K46" i="1"/>
  <c r="J46" i="1"/>
  <c r="H40" i="1"/>
  <c r="J40" i="1"/>
  <c r="K40" i="1"/>
  <c r="H41" i="1"/>
  <c r="J41" i="1"/>
  <c r="K41" i="1"/>
  <c r="H42" i="1"/>
  <c r="J42" i="1"/>
  <c r="K42" i="1"/>
  <c r="H43" i="1"/>
  <c r="J43" i="1"/>
  <c r="K43" i="1"/>
  <c r="H44" i="1"/>
  <c r="J44" i="1"/>
  <c r="K44" i="1"/>
  <c r="H45" i="1"/>
  <c r="J45" i="1"/>
  <c r="K45" i="1"/>
  <c r="K39" i="1"/>
  <c r="J39" i="1"/>
  <c r="H39" i="1"/>
  <c r="J30" i="1"/>
  <c r="H15" i="1"/>
  <c r="J15" i="1"/>
  <c r="K15" i="1"/>
  <c r="H16" i="1"/>
  <c r="J16" i="1"/>
  <c r="K16" i="1"/>
  <c r="H17" i="1"/>
  <c r="J17" i="1"/>
  <c r="K17" i="1"/>
  <c r="H18" i="1"/>
  <c r="J18" i="1"/>
  <c r="K18" i="1"/>
  <c r="H19" i="1"/>
  <c r="J19" i="1"/>
  <c r="K19" i="1"/>
  <c r="H20" i="1"/>
  <c r="J20" i="1"/>
  <c r="K20" i="1"/>
  <c r="H21" i="1"/>
  <c r="J21" i="1"/>
  <c r="K21" i="1"/>
  <c r="H22" i="1"/>
  <c r="J22" i="1"/>
  <c r="K22" i="1"/>
  <c r="H23" i="1"/>
  <c r="J23" i="1"/>
  <c r="K23" i="1"/>
  <c r="H24" i="1"/>
  <c r="J24" i="1"/>
  <c r="K24" i="1"/>
  <c r="K30" i="1" s="1"/>
  <c r="H25" i="1"/>
  <c r="J25" i="1"/>
  <c r="K25" i="1"/>
  <c r="H26" i="1"/>
  <c r="J26" i="1"/>
  <c r="K26" i="1"/>
  <c r="H27" i="1"/>
  <c r="J27" i="1"/>
  <c r="K27" i="1"/>
  <c r="H28" i="1"/>
  <c r="J28" i="1"/>
  <c r="K28" i="1"/>
  <c r="H29" i="1"/>
  <c r="J29" i="1"/>
  <c r="K29" i="1"/>
  <c r="K14" i="1"/>
  <c r="J14" i="1"/>
  <c r="H14" i="1"/>
  <c r="H61" i="1" l="1"/>
  <c r="J61" i="1"/>
  <c r="K61" i="1" s="1"/>
  <c r="J60" i="1"/>
  <c r="K60" i="1" s="1"/>
  <c r="H60" i="1"/>
  <c r="J59" i="1"/>
  <c r="K59" i="1" s="1"/>
  <c r="H59" i="1"/>
  <c r="J58" i="1"/>
  <c r="K58" i="1" s="1"/>
  <c r="H58" i="1"/>
  <c r="J57" i="1"/>
  <c r="K57" i="1" s="1"/>
  <c r="H57" i="1"/>
  <c r="J56" i="1"/>
  <c r="H56" i="1"/>
  <c r="J51" i="1"/>
  <c r="K51" i="1" s="1"/>
  <c r="H51" i="1"/>
  <c r="J50" i="1"/>
  <c r="H50" i="1"/>
  <c r="J34" i="1"/>
  <c r="H34" i="1"/>
  <c r="J62" i="1" l="1"/>
  <c r="K77" i="1"/>
  <c r="J77" i="1"/>
  <c r="K56" i="1"/>
  <c r="K62" i="1" s="1"/>
  <c r="J52" i="1"/>
  <c r="K50" i="1"/>
  <c r="K52" i="1" s="1"/>
  <c r="J35" i="1"/>
  <c r="K34" i="1"/>
  <c r="K35" i="1" s="1"/>
  <c r="H82" i="1"/>
</calcChain>
</file>

<file path=xl/sharedStrings.xml><?xml version="1.0" encoding="utf-8"?>
<sst xmlns="http://schemas.openxmlformats.org/spreadsheetml/2006/main" count="193" uniqueCount="74">
  <si>
    <t>Lp</t>
  </si>
  <si>
    <t xml:space="preserve">Nazwa </t>
  </si>
  <si>
    <t>Jed. miary</t>
  </si>
  <si>
    <t>Producent</t>
  </si>
  <si>
    <t>Cena jedn. netto w zł</t>
  </si>
  <si>
    <t>Cena jedn. brutto w zł</t>
  </si>
  <si>
    <t>VAT %</t>
  </si>
  <si>
    <t>Wartość ogółem                 netto w zł</t>
  </si>
  <si>
    <t>Wartość ogółem brutto w zł</t>
  </si>
  <si>
    <t>szt.</t>
  </si>
  <si>
    <t>RAZEM:</t>
  </si>
  <si>
    <t xml:space="preserve">Ilość </t>
  </si>
  <si>
    <t>nr katalogowy</t>
  </si>
  <si>
    <t>Komputer do grafiki 3D oraz renderowania animacji i filmów (After Effects)  -szczegółowy opis parametów technicznych załącznik 2A</t>
  </si>
  <si>
    <t>Monitor 27” 4k z HDR  -szczegółowy opis parametów technicznych załącznik 2A</t>
  </si>
  <si>
    <t>Laptopy   - szczegółowy opis parametów technicznych załącznik 2A</t>
  </si>
  <si>
    <t>Tablet graficzny  -szczegółowy opis parametów technicznych załącznik 2A</t>
  </si>
  <si>
    <t>TABLET GRAFICZNY   - szczegółowy opis parametów technicznych załącznik 2A</t>
  </si>
  <si>
    <t>Pakiet 1</t>
  </si>
  <si>
    <t>Pakiet 2</t>
  </si>
  <si>
    <t>Urządzenie wielofunkcyjne  - szczegółowy opis parametów technicznych załącznik 2A</t>
  </si>
  <si>
    <t>Drukarka 3d  - szczegółowy opis parametów technicznych załącznik 2A</t>
  </si>
  <si>
    <t>Skaner - szczegółowy opis parametów technicznych załącznik 2A</t>
  </si>
  <si>
    <t>Pakiet 3</t>
  </si>
  <si>
    <t>Projektor multimedialny 4k  - szczegółowy opis parametów technicznych załącznik 2A</t>
  </si>
  <si>
    <t>Kabel HDMI 10m 8K - szczegółowy opis parametów technicznych załącznik 2A</t>
  </si>
  <si>
    <t>Kable VGA 10m  - szczegółowy opis parametów technicznych załącznik 2A</t>
  </si>
  <si>
    <t>Ekran elektryczny - szczegółowy opis parametów technicznych załącznik 2A</t>
  </si>
  <si>
    <t>Dysk sieciowy / cloud- szczegółowy opis parametów technicznych załącznik 2A</t>
  </si>
  <si>
    <t>Pakiet 4</t>
  </si>
  <si>
    <t>Pakiet 5</t>
  </si>
  <si>
    <t>Pakiet 6</t>
  </si>
  <si>
    <t>Monitor interaktywny - 65” - szczegółowy opis w parametrów technicznych - załącznik 2A</t>
  </si>
  <si>
    <t>Szafa na laptopy  -szczegółowy opis parametów technicznych załącznik 2B</t>
  </si>
  <si>
    <t>Sieć WiFi (dostęp do bezprzewodowego internetu)  -szczegółowy opis parametów technicznych załącznik 2C</t>
  </si>
  <si>
    <t>Sieć WiFi / Skrzynka RACK 19   -szczegółowy opis parametów technicznych załącznik 2C</t>
  </si>
  <si>
    <t>Sieć WiFi / Switch zarządzany 24p  - szczegółowy opis parametów technicznych załącznik 2C</t>
  </si>
  <si>
    <t>Patch panel 19  -szczegółowy opis parametów technicznych załącznik 2C</t>
  </si>
  <si>
    <t>Kino domowe - głośniki   -szczegółowy opis parametów technicznych załącznik 2D</t>
  </si>
  <si>
    <t>Kino domowe - amplituner    -szczegółowy opis parametów technicznych załącznik 2D</t>
  </si>
  <si>
    <t>Rejestrator dźwięku  -szczegółowy opis parametów technicznych załącznik 2E</t>
  </si>
  <si>
    <t>Zestaw akcesoriów do rejestratora dźwięku   -szczegółowy opis parametów technicznych załącznik 2E</t>
  </si>
  <si>
    <t>Mikrofon kordialny do podkastów   -szczegółowy opis parametów technicznych załącznik 2E</t>
  </si>
  <si>
    <t>Statyw do mikrofonu - szczegółowy opis parametów technicznych załącznik 2E</t>
  </si>
  <si>
    <t>Looper   - szczegółowy opis parametów technicznych załącznik 2E</t>
  </si>
  <si>
    <t>Aparat + obiektyw   -szczegółowy opis parametów technicznych załącznik 2F</t>
  </si>
  <si>
    <t>Aparat – karta pamięci   -szczegółowy opis parametów technicznych załącznik 2F</t>
  </si>
  <si>
    <t>Kamera cyfrowa 4k  - szczegółowy opis parametów technicznych załącznik 2F</t>
  </si>
  <si>
    <t>Kamera mini   - szczegółowy opis parametów technicznych załącznik 2F</t>
  </si>
  <si>
    <t>Statyw - szczegółowy opis parametów technicznych załącznik 2F</t>
  </si>
  <si>
    <t>Monopod (statyw)  - szczegółowy opis parametów technicznych załącznik 2F</t>
  </si>
  <si>
    <t>Gimbal  - szczegółowy opis parametów technicznych załącznik 2F</t>
  </si>
  <si>
    <t>Karta pamięci do kamery   -szczegółowy opis parametów technicznych załącznik 2F</t>
  </si>
  <si>
    <t>Karta pamięci do kamery mini  - szczegółowy opis parametów technicznych załącznik 2F</t>
  </si>
  <si>
    <t>Zastaw akcesoriów do kamery mini    - szczegółowy opis parametów technicznych załącznik 2F</t>
  </si>
  <si>
    <t>Obudowa wodoszczelna  do kamery mini - szczegółowy opis parametów technicznych załącznik 2F</t>
  </si>
  <si>
    <t>Projekt nr RPLD.11.01.04-10-0003/21, pn. ”TIK? TAK! Multimedialn@Trzynastka”, współfinansowany ze środków Europejskiego
   Funduszu Społecznego w ramach Regionalnego Programu Operacyjnego Województwa Łódzkiego na lata 2014-2020</t>
  </si>
  <si>
    <t>kpl</t>
  </si>
  <si>
    <t>Filamenty - szczegółowy opis parametrów technicznych załącznik 2A</t>
  </si>
  <si>
    <t>Komplet tonerów CMYK oryginalnych  - szczegółowy opis parametrów technicznych załącznik 2A</t>
  </si>
  <si>
    <t>Pakiet 7</t>
  </si>
  <si>
    <t>pakiet</t>
  </si>
  <si>
    <t xml:space="preserve">Program do edycji video: Pinnacle Studio 24 Ultimate PL/ML Box </t>
  </si>
  <si>
    <t xml:space="preserve">Program do tworzenia animacji i efektów  na potrzeby filmów, telewizji i stron: Adobe After Effects CS6 </t>
  </si>
  <si>
    <t xml:space="preserve">Program do grafiki rastrowej: Adobe Photoshop CS5 </t>
  </si>
  <si>
    <t xml:space="preserve">Program do zdjęć cyfrowych: Adobe Lightroom 6 </t>
  </si>
  <si>
    <t xml:space="preserve">Program do grafiki wektorowej: Corel Draw Suite X8 PL </t>
  </si>
  <si>
    <t>Program do grafiki 3D (dla projektów do drukarki 3D) ViaCAD 3D Version 10 Professional</t>
  </si>
  <si>
    <t>Program do edycji i montażu dźwięku MAGIX Music Maker Premium Edition - DAW - ESD</t>
  </si>
  <si>
    <t>Patchcord  -szczegółowy opis parametów technicznych załącznik 2C</t>
  </si>
  <si>
    <t>Kabel sieciowy skrętka  -szczegółowy opis parametów technicznych załącznik 2C</t>
  </si>
  <si>
    <t>Kanał elektroinstalacyjny -szczegółowy opis parametów technicznych załącznik 2C</t>
  </si>
  <si>
    <t>Mikrofon wokalny  + kabel   - szczegółowy opis parametów technicznych załącznik 2E</t>
  </si>
  <si>
    <t>nr postępowania 2/LOXIII/TP/D/2022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</si>
</sst>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&quot; &quot;#,##0.00&quot;    &quot;;&quot;-&quot;#,##0.00&quot;    &quot;;&quot; -&quot;00&quot;    &quot;;&quot; &quot;@&quot; &quot;"/>
  </numFmts>
  <fonts count="9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RotisSansSerif"/>
      <family val="2"/>
      <charset val="238"/>
    </font>
    <font>
      <sz val="9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9"/>
      <name val="Tahoma"/>
      <family val="2"/>
      <charset val="238"/>
    </font>
    <font>
      <b/>
      <sz val="8"/>
      <name val="Tahoma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164" fontId="3" fillId="0" borderId="1" xfId="3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9" fontId="3" fillId="0" borderId="1" xfId="2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164" fontId="3" fillId="3" borderId="6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64" fontId="3" fillId="0" borderId="8" xfId="3" applyNumberFormat="1" applyFont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9" fontId="3" fillId="0" borderId="8" xfId="2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vertical="center"/>
    </xf>
    <xf numFmtId="164" fontId="3" fillId="3" borderId="9" xfId="0" applyNumberFormat="1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top"/>
    </xf>
    <xf numFmtId="9" fontId="5" fillId="0" borderId="14" xfId="2" applyFont="1" applyBorder="1" applyAlignment="1">
      <alignment horizontal="center" vertical="center"/>
    </xf>
    <xf numFmtId="164" fontId="6" fillId="2" borderId="16" xfId="0" applyNumberFormat="1" applyFont="1" applyFill="1" applyBorder="1" applyAlignment="1">
      <alignment vertical="center"/>
    </xf>
    <xf numFmtId="164" fontId="6" fillId="2" borderId="15" xfId="1" applyNumberFormat="1" applyFont="1" applyFill="1" applyBorder="1" applyAlignment="1">
      <alignment vertical="center"/>
    </xf>
    <xf numFmtId="0" fontId="4" fillId="0" borderId="8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top"/>
    </xf>
    <xf numFmtId="9" fontId="3" fillId="0" borderId="0" xfId="2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9" fontId="6" fillId="0" borderId="12" xfId="2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3" fillId="3" borderId="3" xfId="3" applyNumberFormat="1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9" fontId="3" fillId="3" borderId="3" xfId="2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vertical="center"/>
    </xf>
    <xf numFmtId="164" fontId="7" fillId="0" borderId="0" xfId="0" applyNumberFormat="1" applyFont="1" applyFill="1"/>
    <xf numFmtId="0" fontId="3" fillId="0" borderId="0" xfId="0" applyFont="1"/>
    <xf numFmtId="0" fontId="7" fillId="0" borderId="0" xfId="0" applyFont="1" applyFill="1" applyAlignment="1">
      <alignment horizontal="right" vertical="top"/>
    </xf>
    <xf numFmtId="9" fontId="7" fillId="0" borderId="0" xfId="2" applyFont="1" applyFill="1" applyAlignment="1">
      <alignment horizontal="center" vertical="center"/>
    </xf>
    <xf numFmtId="164" fontId="3" fillId="3" borderId="1" xfId="3" applyNumberFormat="1" applyFont="1" applyFill="1" applyBorder="1" applyAlignment="1">
      <alignment vertical="center"/>
    </xf>
    <xf numFmtId="9" fontId="3" fillId="3" borderId="1" xfId="2" applyFont="1" applyFill="1" applyBorder="1" applyAlignment="1">
      <alignment horizontal="center" vertical="center"/>
    </xf>
    <xf numFmtId="164" fontId="3" fillId="3" borderId="8" xfId="3" applyNumberFormat="1" applyFont="1" applyFill="1" applyBorder="1" applyAlignment="1">
      <alignment vertical="center"/>
    </xf>
    <xf numFmtId="9" fontId="3" fillId="3" borderId="8" xfId="2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164" fontId="3" fillId="3" borderId="19" xfId="3" applyNumberFormat="1" applyFont="1" applyFill="1" applyBorder="1" applyAlignment="1">
      <alignment vertical="center"/>
    </xf>
    <xf numFmtId="164" fontId="3" fillId="3" borderId="19" xfId="0" applyNumberFormat="1" applyFont="1" applyFill="1" applyBorder="1" applyAlignment="1">
      <alignment vertical="center"/>
    </xf>
    <xf numFmtId="9" fontId="3" fillId="3" borderId="19" xfId="2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8" fillId="0" borderId="1" xfId="0" applyFont="1" applyBorder="1"/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5" fillId="0" borderId="20" xfId="0" applyFont="1" applyBorder="1"/>
    <xf numFmtId="164" fontId="3" fillId="4" borderId="3" xfId="0" applyNumberFormat="1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/>
    </xf>
    <xf numFmtId="9" fontId="7" fillId="0" borderId="21" xfId="2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vertical="center"/>
    </xf>
    <xf numFmtId="164" fontId="3" fillId="4" borderId="8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</cellXfs>
  <cellStyles count="4">
    <cellStyle name="Dziesiętny 2" xfId="1" xr:uid="{00000000-0005-0000-0000-000000000000}"/>
    <cellStyle name="Normalny" xfId="0" builtinId="0" customBuiltin="1"/>
    <cellStyle name="Procentowy" xfId="2" builtinId="5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1456267</xdr:colOff>
      <xdr:row>0</xdr:row>
      <xdr:rowOff>118533</xdr:rowOff>
    </xdr:from>
    <xdr:to>
      <xdr:col>8</xdr:col>
      <xdr:colOff>303107</xdr:colOff>
      <xdr:row>4</xdr:row>
      <xdr:rowOff>68791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EAFE901-7FA1-D01B-D16E-6F02B8C49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00" y="118533"/>
          <a:ext cx="5857240" cy="695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7"/>
  <sheetViews>
    <sheetView tabSelected="1" zoomScale="90" zoomScaleNormal="90" workbookViewId="0">
      <selection activeCell="N86" sqref="N86"/>
    </sheetView>
  </sheetViews>
  <sheetFormatPr defaultColWidth="9.109375" defaultRowHeight="14.4"/>
  <cols>
    <col min="1" max="1" width="3.88671875" style="31" customWidth="1"/>
    <col min="2" max="2" width="43.33203125" style="31" customWidth="1"/>
    <col min="3" max="3" width="8" style="30" customWidth="1"/>
    <col min="4" max="4" width="7.109375" style="30" customWidth="1"/>
    <col min="5" max="5" width="11.33203125" style="30" customWidth="1"/>
    <col min="6" max="6" width="10.109375" style="51" customWidth="1"/>
    <col min="7" max="7" width="10.6640625" style="30" customWidth="1"/>
    <col min="8" max="8" width="11.5546875" style="30" customWidth="1"/>
    <col min="9" max="9" width="7.5546875" style="52" customWidth="1"/>
    <col min="10" max="10" width="14.109375" style="30" customWidth="1"/>
    <col min="11" max="11" width="13.5546875" style="30" customWidth="1"/>
    <col min="12" max="12" width="9.109375" style="31"/>
    <col min="13" max="13" width="13.33203125" style="31" customWidth="1"/>
    <col min="14" max="16384" width="9.109375" style="31"/>
  </cols>
  <sheetData>
    <row r="1" spans="1:13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13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3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3">
      <c r="A4" s="94"/>
      <c r="B4" s="94"/>
      <c r="C4" s="94"/>
      <c r="D4" s="94"/>
      <c r="E4" s="94"/>
      <c r="F4" s="94"/>
      <c r="G4" s="94"/>
      <c r="H4" s="94"/>
      <c r="I4" s="94"/>
      <c r="J4" s="94"/>
    </row>
    <row r="7" spans="1:13">
      <c r="A7" s="95" t="s">
        <v>56</v>
      </c>
      <c r="B7" s="95"/>
      <c r="C7" s="95"/>
      <c r="D7" s="95"/>
      <c r="E7" s="95"/>
      <c r="F7" s="95"/>
      <c r="G7" s="95"/>
      <c r="H7" s="95"/>
      <c r="I7" s="95"/>
      <c r="J7" s="95"/>
    </row>
    <row r="8" spans="1:13" ht="21.75" customHeight="1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3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3">
      <c r="A10" s="33"/>
      <c r="B10" s="33"/>
      <c r="C10" s="34"/>
      <c r="D10" s="34"/>
      <c r="E10" s="34" t="s">
        <v>73</v>
      </c>
      <c r="F10" s="35"/>
      <c r="G10" s="34"/>
      <c r="H10" s="20"/>
      <c r="I10" s="36"/>
      <c r="J10" s="20"/>
      <c r="K10" s="20"/>
    </row>
    <row r="11" spans="1:13" ht="9" customHeight="1">
      <c r="A11" s="33"/>
      <c r="B11" s="37"/>
      <c r="C11" s="20"/>
      <c r="D11" s="20"/>
      <c r="E11" s="20"/>
      <c r="F11" s="21"/>
      <c r="G11" s="20"/>
      <c r="H11" s="20"/>
      <c r="I11" s="36"/>
      <c r="J11" s="20"/>
      <c r="K11" s="20"/>
    </row>
    <row r="12" spans="1:13" ht="15" thickBot="1">
      <c r="A12" s="33" t="s">
        <v>18</v>
      </c>
      <c r="B12" s="38"/>
      <c r="C12" s="20"/>
      <c r="D12" s="20"/>
      <c r="E12" s="20"/>
      <c r="F12" s="21"/>
      <c r="G12" s="20"/>
      <c r="H12" s="20"/>
      <c r="I12" s="36"/>
      <c r="J12" s="20"/>
      <c r="K12" s="20"/>
    </row>
    <row r="13" spans="1:13" ht="32.25" customHeight="1" thickBot="1">
      <c r="A13" s="39" t="s">
        <v>0</v>
      </c>
      <c r="B13" s="40" t="s">
        <v>1</v>
      </c>
      <c r="C13" s="41" t="s">
        <v>2</v>
      </c>
      <c r="D13" s="41" t="s">
        <v>11</v>
      </c>
      <c r="E13" s="41" t="s">
        <v>3</v>
      </c>
      <c r="F13" s="42" t="s">
        <v>12</v>
      </c>
      <c r="G13" s="41" t="s">
        <v>4</v>
      </c>
      <c r="H13" s="41" t="s">
        <v>5</v>
      </c>
      <c r="I13" s="43" t="s">
        <v>6</v>
      </c>
      <c r="J13" s="41" t="s">
        <v>7</v>
      </c>
      <c r="K13" s="44" t="s">
        <v>8</v>
      </c>
    </row>
    <row r="14" spans="1:13" ht="45" customHeight="1">
      <c r="A14" s="26">
        <v>1</v>
      </c>
      <c r="B14" s="27" t="s">
        <v>13</v>
      </c>
      <c r="C14" s="29" t="s">
        <v>9</v>
      </c>
      <c r="D14" s="29">
        <v>1</v>
      </c>
      <c r="E14" s="29"/>
      <c r="F14" s="29"/>
      <c r="G14" s="45"/>
      <c r="H14" s="46">
        <f>G14*I14+G14</f>
        <v>0</v>
      </c>
      <c r="I14" s="47"/>
      <c r="J14" s="46">
        <f>G14*D14</f>
        <v>0</v>
      </c>
      <c r="K14" s="48">
        <f>J14*I14+J14</f>
        <v>0</v>
      </c>
      <c r="M14" s="49"/>
    </row>
    <row r="15" spans="1:13" ht="27.6">
      <c r="A15" s="1">
        <v>2</v>
      </c>
      <c r="B15" s="28" t="s">
        <v>14</v>
      </c>
      <c r="C15" s="2" t="s">
        <v>9</v>
      </c>
      <c r="D15" s="2">
        <v>1</v>
      </c>
      <c r="E15" s="3"/>
      <c r="F15" s="3"/>
      <c r="G15" s="53"/>
      <c r="H15" s="7">
        <f t="shared" ref="H15:H29" si="0">G15*I15+G15</f>
        <v>0</v>
      </c>
      <c r="I15" s="54"/>
      <c r="J15" s="7">
        <f t="shared" ref="J15:J29" si="1">G15*D15</f>
        <v>0</v>
      </c>
      <c r="K15" s="8">
        <f t="shared" ref="K15:K29" si="2">J15*I15+J15</f>
        <v>0</v>
      </c>
    </row>
    <row r="16" spans="1:13" ht="27.6">
      <c r="A16" s="1">
        <v>3</v>
      </c>
      <c r="B16" s="28" t="s">
        <v>15</v>
      </c>
      <c r="C16" s="2" t="s">
        <v>9</v>
      </c>
      <c r="D16" s="2">
        <v>20</v>
      </c>
      <c r="E16" s="2"/>
      <c r="F16" s="2"/>
      <c r="G16" s="53"/>
      <c r="H16" s="7">
        <f t="shared" si="0"/>
        <v>0</v>
      </c>
      <c r="I16" s="54"/>
      <c r="J16" s="7">
        <f t="shared" si="1"/>
        <v>0</v>
      </c>
      <c r="K16" s="8">
        <f t="shared" si="2"/>
        <v>0</v>
      </c>
    </row>
    <row r="17" spans="1:11" ht="29.25" customHeight="1">
      <c r="A17" s="1">
        <v>4</v>
      </c>
      <c r="B17" s="28" t="s">
        <v>16</v>
      </c>
      <c r="C17" s="2" t="s">
        <v>9</v>
      </c>
      <c r="D17" s="9">
        <v>9</v>
      </c>
      <c r="E17" s="2"/>
      <c r="F17" s="9"/>
      <c r="G17" s="53"/>
      <c r="H17" s="7">
        <f t="shared" si="0"/>
        <v>0</v>
      </c>
      <c r="I17" s="54"/>
      <c r="J17" s="7">
        <f t="shared" si="1"/>
        <v>0</v>
      </c>
      <c r="K17" s="8">
        <f t="shared" si="2"/>
        <v>0</v>
      </c>
    </row>
    <row r="18" spans="1:11" ht="27.6">
      <c r="A18" s="1">
        <v>5</v>
      </c>
      <c r="B18" s="28" t="s">
        <v>17</v>
      </c>
      <c r="C18" s="2" t="s">
        <v>9</v>
      </c>
      <c r="D18" s="9">
        <v>2</v>
      </c>
      <c r="E18" s="3"/>
      <c r="F18" s="2"/>
      <c r="G18" s="53"/>
      <c r="H18" s="7">
        <f t="shared" si="0"/>
        <v>0</v>
      </c>
      <c r="I18" s="54"/>
      <c r="J18" s="7">
        <f t="shared" si="1"/>
        <v>0</v>
      </c>
      <c r="K18" s="8">
        <f t="shared" si="2"/>
        <v>0</v>
      </c>
    </row>
    <row r="19" spans="1:11" ht="30" customHeight="1">
      <c r="A19" s="1">
        <v>6</v>
      </c>
      <c r="B19" s="28" t="s">
        <v>20</v>
      </c>
      <c r="C19" s="2" t="s">
        <v>9</v>
      </c>
      <c r="D19" s="9">
        <v>1</v>
      </c>
      <c r="E19" s="3"/>
      <c r="F19" s="9"/>
      <c r="G19" s="53"/>
      <c r="H19" s="7">
        <f t="shared" si="0"/>
        <v>0</v>
      </c>
      <c r="I19" s="54"/>
      <c r="J19" s="7">
        <f t="shared" si="1"/>
        <v>0</v>
      </c>
      <c r="K19" s="8">
        <f t="shared" si="2"/>
        <v>0</v>
      </c>
    </row>
    <row r="20" spans="1:11" ht="27.6">
      <c r="A20" s="78">
        <v>7</v>
      </c>
      <c r="B20" s="79" t="s">
        <v>59</v>
      </c>
      <c r="C20" s="80" t="s">
        <v>57</v>
      </c>
      <c r="D20" s="81">
        <v>1</v>
      </c>
      <c r="E20" s="82"/>
      <c r="F20" s="9"/>
      <c r="G20" s="53"/>
      <c r="H20" s="7">
        <f t="shared" si="0"/>
        <v>0</v>
      </c>
      <c r="I20" s="54"/>
      <c r="J20" s="7">
        <f t="shared" si="1"/>
        <v>0</v>
      </c>
      <c r="K20" s="8">
        <f t="shared" si="2"/>
        <v>0</v>
      </c>
    </row>
    <row r="21" spans="1:11" ht="30" customHeight="1">
      <c r="A21" s="78">
        <v>8</v>
      </c>
      <c r="B21" s="79" t="s">
        <v>21</v>
      </c>
      <c r="C21" s="80" t="s">
        <v>9</v>
      </c>
      <c r="D21" s="81">
        <v>1</v>
      </c>
      <c r="E21" s="80"/>
      <c r="F21" s="9"/>
      <c r="G21" s="53"/>
      <c r="H21" s="7">
        <f t="shared" si="0"/>
        <v>0</v>
      </c>
      <c r="I21" s="54"/>
      <c r="J21" s="7">
        <f t="shared" si="1"/>
        <v>0</v>
      </c>
      <c r="K21" s="8">
        <f t="shared" si="2"/>
        <v>0</v>
      </c>
    </row>
    <row r="22" spans="1:11" ht="30" customHeight="1">
      <c r="A22" s="78">
        <v>9</v>
      </c>
      <c r="B22" s="79" t="s">
        <v>58</v>
      </c>
      <c r="C22" s="80" t="s">
        <v>61</v>
      </c>
      <c r="D22" s="81">
        <v>1</v>
      </c>
      <c r="E22" s="80"/>
      <c r="F22" s="9"/>
      <c r="G22" s="53"/>
      <c r="H22" s="7">
        <f t="shared" si="0"/>
        <v>0</v>
      </c>
      <c r="I22" s="54"/>
      <c r="J22" s="7">
        <f t="shared" si="1"/>
        <v>0</v>
      </c>
      <c r="K22" s="8">
        <f t="shared" si="2"/>
        <v>0</v>
      </c>
    </row>
    <row r="23" spans="1:11" ht="30.75" customHeight="1">
      <c r="A23" s="1">
        <v>10</v>
      </c>
      <c r="B23" s="28" t="s">
        <v>22</v>
      </c>
      <c r="C23" s="2" t="s">
        <v>9</v>
      </c>
      <c r="D23" s="9">
        <v>1</v>
      </c>
      <c r="E23" s="2"/>
      <c r="F23" s="9"/>
      <c r="G23" s="53"/>
      <c r="H23" s="7">
        <f t="shared" si="0"/>
        <v>0</v>
      </c>
      <c r="I23" s="54"/>
      <c r="J23" s="7">
        <f t="shared" si="1"/>
        <v>0</v>
      </c>
      <c r="K23" s="8">
        <f t="shared" si="2"/>
        <v>0</v>
      </c>
    </row>
    <row r="24" spans="1:11" ht="30.75" customHeight="1">
      <c r="A24" s="1">
        <v>11</v>
      </c>
      <c r="B24" s="28" t="s">
        <v>24</v>
      </c>
      <c r="C24" s="2" t="s">
        <v>9</v>
      </c>
      <c r="D24" s="9">
        <v>1</v>
      </c>
      <c r="E24" s="2"/>
      <c r="F24" s="9"/>
      <c r="G24" s="53"/>
      <c r="H24" s="7">
        <f t="shared" si="0"/>
        <v>0</v>
      </c>
      <c r="I24" s="54"/>
      <c r="J24" s="7">
        <f t="shared" si="1"/>
        <v>0</v>
      </c>
      <c r="K24" s="8">
        <f t="shared" si="2"/>
        <v>0</v>
      </c>
    </row>
    <row r="25" spans="1:11" ht="31.95" customHeight="1">
      <c r="A25" s="1">
        <v>12</v>
      </c>
      <c r="B25" s="28" t="s">
        <v>27</v>
      </c>
      <c r="C25" s="2" t="s">
        <v>9</v>
      </c>
      <c r="D25" s="9">
        <v>1</v>
      </c>
      <c r="E25" s="2"/>
      <c r="F25" s="9"/>
      <c r="G25" s="53"/>
      <c r="H25" s="7">
        <f t="shared" si="0"/>
        <v>0</v>
      </c>
      <c r="I25" s="54"/>
      <c r="J25" s="7">
        <f t="shared" si="1"/>
        <v>0</v>
      </c>
      <c r="K25" s="8">
        <f t="shared" si="2"/>
        <v>0</v>
      </c>
    </row>
    <row r="26" spans="1:11" ht="35.4" customHeight="1">
      <c r="A26" s="1">
        <v>13</v>
      </c>
      <c r="B26" s="28" t="s">
        <v>28</v>
      </c>
      <c r="C26" s="2" t="s">
        <v>9</v>
      </c>
      <c r="D26" s="9">
        <v>1</v>
      </c>
      <c r="E26" s="2"/>
      <c r="F26" s="9"/>
      <c r="G26" s="53"/>
      <c r="H26" s="7">
        <f t="shared" si="0"/>
        <v>0</v>
      </c>
      <c r="I26" s="54"/>
      <c r="J26" s="7">
        <f t="shared" si="1"/>
        <v>0</v>
      </c>
      <c r="K26" s="8">
        <f t="shared" si="2"/>
        <v>0</v>
      </c>
    </row>
    <row r="27" spans="1:11" ht="35.4" customHeight="1">
      <c r="A27" s="1">
        <v>14</v>
      </c>
      <c r="B27" s="28" t="s">
        <v>32</v>
      </c>
      <c r="C27" s="2" t="s">
        <v>9</v>
      </c>
      <c r="D27" s="9">
        <v>3</v>
      </c>
      <c r="E27" s="2"/>
      <c r="F27" s="9"/>
      <c r="G27" s="53"/>
      <c r="H27" s="7">
        <f t="shared" si="0"/>
        <v>0</v>
      </c>
      <c r="I27" s="54"/>
      <c r="J27" s="7">
        <f t="shared" si="1"/>
        <v>0</v>
      </c>
      <c r="K27" s="8">
        <f t="shared" si="2"/>
        <v>0</v>
      </c>
    </row>
    <row r="28" spans="1:11" ht="35.4" customHeight="1">
      <c r="A28" s="1">
        <v>15</v>
      </c>
      <c r="B28" s="28" t="s">
        <v>25</v>
      </c>
      <c r="C28" s="2" t="s">
        <v>9</v>
      </c>
      <c r="D28" s="9">
        <v>1</v>
      </c>
      <c r="E28" s="2"/>
      <c r="F28" s="9"/>
      <c r="G28" s="53"/>
      <c r="H28" s="7">
        <f t="shared" si="0"/>
        <v>0</v>
      </c>
      <c r="I28" s="54"/>
      <c r="J28" s="7">
        <f t="shared" si="1"/>
        <v>0</v>
      </c>
      <c r="K28" s="8">
        <f t="shared" si="2"/>
        <v>0</v>
      </c>
    </row>
    <row r="29" spans="1:11" ht="35.4" customHeight="1" thickBot="1">
      <c r="A29" s="10">
        <v>16</v>
      </c>
      <c r="B29" s="11" t="s">
        <v>26</v>
      </c>
      <c r="C29" s="12" t="s">
        <v>9</v>
      </c>
      <c r="D29" s="13">
        <v>1</v>
      </c>
      <c r="E29" s="12"/>
      <c r="F29" s="13"/>
      <c r="G29" s="55"/>
      <c r="H29" s="17">
        <f t="shared" si="0"/>
        <v>0</v>
      </c>
      <c r="I29" s="56"/>
      <c r="J29" s="17">
        <f t="shared" si="1"/>
        <v>0</v>
      </c>
      <c r="K29" s="18">
        <f t="shared" si="2"/>
        <v>0</v>
      </c>
    </row>
    <row r="30" spans="1:11" ht="20.25" customHeight="1" thickBot="1">
      <c r="A30" s="50"/>
      <c r="B30" s="19"/>
      <c r="C30" s="20"/>
      <c r="D30" s="20"/>
      <c r="E30" s="20"/>
      <c r="F30" s="21"/>
      <c r="G30" s="20"/>
      <c r="H30" s="20"/>
      <c r="I30" s="22" t="s">
        <v>10</v>
      </c>
      <c r="J30" s="23">
        <f>SUM(J14:J29)</f>
        <v>0</v>
      </c>
      <c r="K30" s="24">
        <f>SUM(K14:K29)</f>
        <v>0</v>
      </c>
    </row>
    <row r="31" spans="1:11">
      <c r="A31" s="33"/>
      <c r="B31" s="19"/>
      <c r="C31" s="20"/>
      <c r="D31" s="20"/>
      <c r="E31" s="20"/>
      <c r="F31" s="21"/>
      <c r="G31" s="20"/>
      <c r="H31" s="20"/>
      <c r="I31" s="36"/>
      <c r="J31" s="20"/>
      <c r="K31" s="20"/>
    </row>
    <row r="32" spans="1:11" ht="15" thickBot="1">
      <c r="A32" s="33" t="s">
        <v>19</v>
      </c>
      <c r="B32" s="38"/>
      <c r="C32" s="20"/>
      <c r="D32" s="20"/>
      <c r="E32" s="20"/>
      <c r="F32" s="21"/>
      <c r="G32" s="20"/>
      <c r="H32" s="20"/>
      <c r="I32" s="36"/>
      <c r="J32" s="20"/>
      <c r="K32" s="20"/>
    </row>
    <row r="33" spans="1:11" ht="21" thickBot="1">
      <c r="A33" s="39" t="s">
        <v>0</v>
      </c>
      <c r="B33" s="40" t="s">
        <v>1</v>
      </c>
      <c r="C33" s="41" t="s">
        <v>2</v>
      </c>
      <c r="D33" s="41" t="s">
        <v>11</v>
      </c>
      <c r="E33" s="41" t="s">
        <v>3</v>
      </c>
      <c r="F33" s="42" t="s">
        <v>12</v>
      </c>
      <c r="G33" s="41" t="s">
        <v>4</v>
      </c>
      <c r="H33" s="41" t="s">
        <v>5</v>
      </c>
      <c r="I33" s="43" t="s">
        <v>6</v>
      </c>
      <c r="J33" s="41" t="s">
        <v>7</v>
      </c>
      <c r="K33" s="44" t="s">
        <v>8</v>
      </c>
    </row>
    <row r="34" spans="1:11" ht="28.2" thickBot="1">
      <c r="A34" s="57">
        <v>1</v>
      </c>
      <c r="B34" s="58" t="s">
        <v>33</v>
      </c>
      <c r="C34" s="59" t="s">
        <v>9</v>
      </c>
      <c r="D34" s="59">
        <v>1</v>
      </c>
      <c r="E34" s="59"/>
      <c r="F34" s="59"/>
      <c r="G34" s="60"/>
      <c r="H34" s="61">
        <f>G34*I34+G34</f>
        <v>0</v>
      </c>
      <c r="I34" s="62"/>
      <c r="J34" s="61">
        <f>G34*D34</f>
        <v>0</v>
      </c>
      <c r="K34" s="63">
        <f>J34*I34+J34</f>
        <v>0</v>
      </c>
    </row>
    <row r="35" spans="1:11" ht="15" thickBot="1">
      <c r="A35" s="50"/>
      <c r="B35" s="19"/>
      <c r="C35" s="20"/>
      <c r="D35" s="20"/>
      <c r="E35" s="20"/>
      <c r="F35" s="21"/>
      <c r="G35" s="20"/>
      <c r="H35" s="20"/>
      <c r="I35" s="22" t="s">
        <v>10</v>
      </c>
      <c r="J35" s="23">
        <f>SUM(J34:J34)</f>
        <v>0</v>
      </c>
      <c r="K35" s="24">
        <f>SUM(K34:K34)</f>
        <v>0</v>
      </c>
    </row>
    <row r="37" spans="1:11" ht="15" thickBot="1">
      <c r="A37" s="33" t="s">
        <v>23</v>
      </c>
      <c r="B37" s="38"/>
      <c r="C37" s="20"/>
      <c r="D37" s="20"/>
      <c r="E37" s="20"/>
      <c r="F37" s="21"/>
      <c r="G37" s="20"/>
      <c r="H37" s="20"/>
      <c r="I37" s="36"/>
      <c r="J37" s="20"/>
      <c r="K37" s="20"/>
    </row>
    <row r="38" spans="1:11" ht="21" thickBot="1">
      <c r="A38" s="39" t="s">
        <v>0</v>
      </c>
      <c r="B38" s="40" t="s">
        <v>1</v>
      </c>
      <c r="C38" s="41" t="s">
        <v>2</v>
      </c>
      <c r="D38" s="41" t="s">
        <v>11</v>
      </c>
      <c r="E38" s="41" t="s">
        <v>3</v>
      </c>
      <c r="F38" s="42" t="s">
        <v>12</v>
      </c>
      <c r="G38" s="41" t="s">
        <v>4</v>
      </c>
      <c r="H38" s="41" t="s">
        <v>5</v>
      </c>
      <c r="I38" s="43" t="s">
        <v>6</v>
      </c>
      <c r="J38" s="41" t="s">
        <v>7</v>
      </c>
      <c r="K38" s="44" t="s">
        <v>8</v>
      </c>
    </row>
    <row r="39" spans="1:11" ht="41.4">
      <c r="A39" s="26">
        <v>1</v>
      </c>
      <c r="B39" s="27" t="s">
        <v>34</v>
      </c>
      <c r="C39" s="29" t="s">
        <v>9</v>
      </c>
      <c r="D39" s="29">
        <v>7</v>
      </c>
      <c r="E39" s="29"/>
      <c r="F39" s="29"/>
      <c r="G39" s="45"/>
      <c r="H39" s="46">
        <f>G39*I39+G39</f>
        <v>0</v>
      </c>
      <c r="I39" s="47"/>
      <c r="J39" s="46">
        <f>G39*D39</f>
        <v>0</v>
      </c>
      <c r="K39" s="48">
        <f>J39*I39+J39</f>
        <v>0</v>
      </c>
    </row>
    <row r="40" spans="1:11" ht="27.6">
      <c r="A40" s="1">
        <v>2</v>
      </c>
      <c r="B40" s="28" t="s">
        <v>35</v>
      </c>
      <c r="C40" s="2" t="s">
        <v>9</v>
      </c>
      <c r="D40" s="2">
        <v>1</v>
      </c>
      <c r="E40" s="3"/>
      <c r="F40" s="3"/>
      <c r="G40" s="4"/>
      <c r="H40" s="7">
        <f t="shared" ref="H40:H45" si="3">G40*I40+G40</f>
        <v>0</v>
      </c>
      <c r="I40" s="54"/>
      <c r="J40" s="7">
        <f t="shared" ref="J40:J45" si="4">G40*D40</f>
        <v>0</v>
      </c>
      <c r="K40" s="8">
        <f t="shared" ref="K40:K45" si="5">J40*I40+J40</f>
        <v>0</v>
      </c>
    </row>
    <row r="41" spans="1:11" ht="27.6">
      <c r="A41" s="1">
        <v>3</v>
      </c>
      <c r="B41" s="28" t="s">
        <v>36</v>
      </c>
      <c r="C41" s="2" t="s">
        <v>9</v>
      </c>
      <c r="D41" s="2">
        <v>1</v>
      </c>
      <c r="E41" s="2"/>
      <c r="F41" s="2"/>
      <c r="G41" s="4"/>
      <c r="H41" s="7">
        <f t="shared" si="3"/>
        <v>0</v>
      </c>
      <c r="I41" s="54"/>
      <c r="J41" s="7">
        <f t="shared" si="4"/>
        <v>0</v>
      </c>
      <c r="K41" s="8">
        <f t="shared" si="5"/>
        <v>0</v>
      </c>
    </row>
    <row r="42" spans="1:11" ht="27.6">
      <c r="A42" s="1">
        <v>4</v>
      </c>
      <c r="B42" s="28" t="s">
        <v>37</v>
      </c>
      <c r="C42" s="2" t="s">
        <v>9</v>
      </c>
      <c r="D42" s="2">
        <v>1</v>
      </c>
      <c r="E42" s="2"/>
      <c r="F42" s="2"/>
      <c r="G42" s="4"/>
      <c r="H42" s="7">
        <f t="shared" si="3"/>
        <v>0</v>
      </c>
      <c r="I42" s="54"/>
      <c r="J42" s="7">
        <f t="shared" si="4"/>
        <v>0</v>
      </c>
      <c r="K42" s="8">
        <f t="shared" si="5"/>
        <v>0</v>
      </c>
    </row>
    <row r="43" spans="1:11" ht="27.6">
      <c r="A43" s="1">
        <v>5</v>
      </c>
      <c r="B43" s="28" t="s">
        <v>69</v>
      </c>
      <c r="C43" s="2" t="s">
        <v>9</v>
      </c>
      <c r="D43" s="2">
        <v>10</v>
      </c>
      <c r="E43" s="2"/>
      <c r="F43" s="2"/>
      <c r="G43" s="4"/>
      <c r="H43" s="7">
        <f t="shared" si="3"/>
        <v>0</v>
      </c>
      <c r="I43" s="54"/>
      <c r="J43" s="7">
        <f t="shared" si="4"/>
        <v>0</v>
      </c>
      <c r="K43" s="8">
        <f t="shared" si="5"/>
        <v>0</v>
      </c>
    </row>
    <row r="44" spans="1:11" ht="27.6">
      <c r="A44" s="1">
        <v>6</v>
      </c>
      <c r="B44" s="28" t="s">
        <v>70</v>
      </c>
      <c r="C44" s="2" t="s">
        <v>9</v>
      </c>
      <c r="D44" s="2">
        <v>1</v>
      </c>
      <c r="E44" s="2"/>
      <c r="F44" s="2"/>
      <c r="G44" s="4"/>
      <c r="H44" s="7">
        <f t="shared" si="3"/>
        <v>0</v>
      </c>
      <c r="I44" s="54"/>
      <c r="J44" s="7">
        <f t="shared" si="4"/>
        <v>0</v>
      </c>
      <c r="K44" s="8">
        <f t="shared" si="5"/>
        <v>0</v>
      </c>
    </row>
    <row r="45" spans="1:11" ht="28.2" thickBot="1">
      <c r="A45" s="10">
        <v>7</v>
      </c>
      <c r="B45" s="11" t="s">
        <v>71</v>
      </c>
      <c r="C45" s="12" t="s">
        <v>9</v>
      </c>
      <c r="D45" s="13">
        <v>40</v>
      </c>
      <c r="E45" s="12"/>
      <c r="F45" s="13"/>
      <c r="G45" s="14"/>
      <c r="H45" s="17">
        <f t="shared" si="3"/>
        <v>0</v>
      </c>
      <c r="I45" s="56"/>
      <c r="J45" s="17">
        <f t="shared" si="4"/>
        <v>0</v>
      </c>
      <c r="K45" s="18">
        <f t="shared" si="5"/>
        <v>0</v>
      </c>
    </row>
    <row r="46" spans="1:11" ht="15" thickBot="1">
      <c r="A46" s="50"/>
      <c r="B46" s="19"/>
      <c r="C46" s="20"/>
      <c r="D46" s="20"/>
      <c r="E46" s="20"/>
      <c r="F46" s="21"/>
      <c r="G46" s="20"/>
      <c r="H46" s="20"/>
      <c r="I46" s="22" t="s">
        <v>10</v>
      </c>
      <c r="J46" s="23">
        <f>SUM(J39:J45)</f>
        <v>0</v>
      </c>
      <c r="K46" s="24">
        <f>SUM(K39:K45)</f>
        <v>0</v>
      </c>
    </row>
    <row r="48" spans="1:11" ht="15" thickBot="1">
      <c r="A48" s="33" t="s">
        <v>29</v>
      </c>
      <c r="B48" s="38"/>
      <c r="C48" s="20"/>
      <c r="D48" s="20"/>
      <c r="E48" s="20"/>
      <c r="F48" s="21"/>
      <c r="G48" s="20"/>
      <c r="H48" s="20"/>
      <c r="I48" s="36"/>
      <c r="J48" s="20"/>
      <c r="K48" s="20"/>
    </row>
    <row r="49" spans="1:11" ht="21" thickBot="1">
      <c r="A49" s="39" t="s">
        <v>0</v>
      </c>
      <c r="B49" s="40" t="s">
        <v>1</v>
      </c>
      <c r="C49" s="41" t="s">
        <v>2</v>
      </c>
      <c r="D49" s="41" t="s">
        <v>11</v>
      </c>
      <c r="E49" s="41" t="s">
        <v>3</v>
      </c>
      <c r="F49" s="42" t="s">
        <v>12</v>
      </c>
      <c r="G49" s="41" t="s">
        <v>4</v>
      </c>
      <c r="H49" s="41" t="s">
        <v>5</v>
      </c>
      <c r="I49" s="43" t="s">
        <v>6</v>
      </c>
      <c r="J49" s="41" t="s">
        <v>7</v>
      </c>
      <c r="K49" s="44" t="s">
        <v>8</v>
      </c>
    </row>
    <row r="50" spans="1:11" ht="27.6">
      <c r="A50" s="26">
        <v>1</v>
      </c>
      <c r="B50" s="27" t="s">
        <v>38</v>
      </c>
      <c r="C50" s="29" t="s">
        <v>9</v>
      </c>
      <c r="D50" s="29">
        <v>1</v>
      </c>
      <c r="E50" s="29"/>
      <c r="F50" s="29"/>
      <c r="G50" s="45"/>
      <c r="H50" s="46">
        <f>G50*I50+G50</f>
        <v>0</v>
      </c>
      <c r="I50" s="47"/>
      <c r="J50" s="46">
        <f>G50*D50</f>
        <v>0</v>
      </c>
      <c r="K50" s="48">
        <f>J50*I50+J50</f>
        <v>0</v>
      </c>
    </row>
    <row r="51" spans="1:11" ht="28.2" thickBot="1">
      <c r="A51" s="10">
        <v>2</v>
      </c>
      <c r="B51" s="11" t="s">
        <v>39</v>
      </c>
      <c r="C51" s="12" t="s">
        <v>9</v>
      </c>
      <c r="D51" s="12">
        <v>1</v>
      </c>
      <c r="E51" s="25"/>
      <c r="F51" s="25"/>
      <c r="G51" s="14"/>
      <c r="H51" s="15">
        <f t="shared" ref="H51" si="6">G51*I51+G51</f>
        <v>0</v>
      </c>
      <c r="I51" s="16"/>
      <c r="J51" s="17">
        <f t="shared" ref="J51" si="7">G51*D51</f>
        <v>0</v>
      </c>
      <c r="K51" s="18">
        <f t="shared" ref="K51" si="8">J51*I51+J51</f>
        <v>0</v>
      </c>
    </row>
    <row r="52" spans="1:11" ht="15" thickBot="1">
      <c r="A52" s="50"/>
      <c r="B52" s="19"/>
      <c r="C52" s="20"/>
      <c r="D52" s="20"/>
      <c r="E52" s="20"/>
      <c r="F52" s="21"/>
      <c r="G52" s="20"/>
      <c r="H52" s="20"/>
      <c r="I52" s="22" t="s">
        <v>10</v>
      </c>
      <c r="J52" s="23">
        <f>SUM(J50:J51)</f>
        <v>0</v>
      </c>
      <c r="K52" s="24">
        <f>SUM(K50:K51)</f>
        <v>0</v>
      </c>
    </row>
    <row r="54" spans="1:11" ht="15" thickBot="1">
      <c r="A54" s="33" t="s">
        <v>30</v>
      </c>
      <c r="B54" s="38"/>
      <c r="C54" s="20"/>
      <c r="D54" s="20"/>
      <c r="E54" s="20"/>
      <c r="F54" s="21"/>
      <c r="G54" s="20"/>
      <c r="H54" s="20"/>
      <c r="I54" s="36"/>
      <c r="J54" s="20"/>
      <c r="K54" s="20"/>
    </row>
    <row r="55" spans="1:11" ht="21" thickBot="1">
      <c r="A55" s="39" t="s">
        <v>0</v>
      </c>
      <c r="B55" s="40" t="s">
        <v>1</v>
      </c>
      <c r="C55" s="41" t="s">
        <v>2</v>
      </c>
      <c r="D55" s="41" t="s">
        <v>11</v>
      </c>
      <c r="E55" s="41" t="s">
        <v>3</v>
      </c>
      <c r="F55" s="42" t="s">
        <v>12</v>
      </c>
      <c r="G55" s="41" t="s">
        <v>4</v>
      </c>
      <c r="H55" s="41" t="s">
        <v>5</v>
      </c>
      <c r="I55" s="43" t="s">
        <v>6</v>
      </c>
      <c r="J55" s="41" t="s">
        <v>7</v>
      </c>
      <c r="K55" s="44" t="s">
        <v>8</v>
      </c>
    </row>
    <row r="56" spans="1:11" ht="27.6">
      <c r="A56" s="26">
        <v>1</v>
      </c>
      <c r="B56" s="27" t="s">
        <v>40</v>
      </c>
      <c r="C56" s="29" t="s">
        <v>9</v>
      </c>
      <c r="D56" s="29">
        <v>1</v>
      </c>
      <c r="E56" s="29"/>
      <c r="F56" s="29"/>
      <c r="G56" s="45"/>
      <c r="H56" s="46">
        <f>G56*I56+G56</f>
        <v>0</v>
      </c>
      <c r="I56" s="47"/>
      <c r="J56" s="46">
        <f>G56*D56</f>
        <v>0</v>
      </c>
      <c r="K56" s="48">
        <f>J56*I56+J56</f>
        <v>0</v>
      </c>
    </row>
    <row r="57" spans="1:11" ht="41.4">
      <c r="A57" s="1">
        <v>2</v>
      </c>
      <c r="B57" s="28" t="s">
        <v>41</v>
      </c>
      <c r="C57" s="2" t="s">
        <v>9</v>
      </c>
      <c r="D57" s="2">
        <v>1</v>
      </c>
      <c r="E57" s="3"/>
      <c r="F57" s="3"/>
      <c r="G57" s="4"/>
      <c r="H57" s="5">
        <f t="shared" ref="H57:H60" si="9">G57*I57+G57</f>
        <v>0</v>
      </c>
      <c r="I57" s="6"/>
      <c r="J57" s="7">
        <f t="shared" ref="J57:J60" si="10">G57*D57</f>
        <v>0</v>
      </c>
      <c r="K57" s="8">
        <f t="shared" ref="K57:K60" si="11">J57*I57+J57</f>
        <v>0</v>
      </c>
    </row>
    <row r="58" spans="1:11" ht="27.6">
      <c r="A58" s="1">
        <v>3</v>
      </c>
      <c r="B58" s="28" t="s">
        <v>72</v>
      </c>
      <c r="C58" s="2" t="s">
        <v>9</v>
      </c>
      <c r="D58" s="2">
        <v>2</v>
      </c>
      <c r="E58" s="2"/>
      <c r="F58" s="2"/>
      <c r="G58" s="4"/>
      <c r="H58" s="5">
        <f t="shared" si="9"/>
        <v>0</v>
      </c>
      <c r="I58" s="6"/>
      <c r="J58" s="7">
        <f t="shared" si="10"/>
        <v>0</v>
      </c>
      <c r="K58" s="8">
        <f t="shared" si="11"/>
        <v>0</v>
      </c>
    </row>
    <row r="59" spans="1:11" ht="27.6">
      <c r="A59" s="1">
        <v>4</v>
      </c>
      <c r="B59" s="28" t="s">
        <v>42</v>
      </c>
      <c r="C59" s="2" t="s">
        <v>9</v>
      </c>
      <c r="D59" s="9">
        <v>1</v>
      </c>
      <c r="E59" s="2"/>
      <c r="F59" s="9"/>
      <c r="G59" s="4"/>
      <c r="H59" s="5">
        <f t="shared" si="9"/>
        <v>0</v>
      </c>
      <c r="I59" s="6"/>
      <c r="J59" s="7">
        <f t="shared" si="10"/>
        <v>0</v>
      </c>
      <c r="K59" s="8">
        <f t="shared" si="11"/>
        <v>0</v>
      </c>
    </row>
    <row r="60" spans="1:11" ht="27.6">
      <c r="A60" s="1">
        <v>5</v>
      </c>
      <c r="B60" s="28" t="s">
        <v>43</v>
      </c>
      <c r="C60" s="2" t="s">
        <v>9</v>
      </c>
      <c r="D60" s="9">
        <v>3</v>
      </c>
      <c r="E60" s="3"/>
      <c r="F60" s="9"/>
      <c r="G60" s="4"/>
      <c r="H60" s="5">
        <f t="shared" si="9"/>
        <v>0</v>
      </c>
      <c r="I60" s="6"/>
      <c r="J60" s="7">
        <f t="shared" si="10"/>
        <v>0</v>
      </c>
      <c r="K60" s="8">
        <f t="shared" si="11"/>
        <v>0</v>
      </c>
    </row>
    <row r="61" spans="1:11" ht="28.2" thickBot="1">
      <c r="A61" s="10">
        <v>6</v>
      </c>
      <c r="B61" s="11" t="s">
        <v>44</v>
      </c>
      <c r="C61" s="12" t="s">
        <v>9</v>
      </c>
      <c r="D61" s="13">
        <v>1</v>
      </c>
      <c r="E61" s="25"/>
      <c r="F61" s="13"/>
      <c r="G61" s="14"/>
      <c r="H61" s="15">
        <f t="shared" ref="H61" si="12">G61*I61+G61</f>
        <v>0</v>
      </c>
      <c r="I61" s="16"/>
      <c r="J61" s="17">
        <f t="shared" ref="J61" si="13">G61*D61</f>
        <v>0</v>
      </c>
      <c r="K61" s="18">
        <f t="shared" ref="K61" si="14">J61*I61+J61</f>
        <v>0</v>
      </c>
    </row>
    <row r="62" spans="1:11" ht="15" thickBot="1">
      <c r="A62" s="50"/>
      <c r="B62" s="19"/>
      <c r="C62" s="20"/>
      <c r="D62" s="20"/>
      <c r="E62" s="20"/>
      <c r="F62" s="21"/>
      <c r="G62" s="20"/>
      <c r="H62" s="20"/>
      <c r="I62" s="22" t="s">
        <v>10</v>
      </c>
      <c r="J62" s="23">
        <f>SUM(J56:J60)</f>
        <v>0</v>
      </c>
      <c r="K62" s="24">
        <f>SUM(K56:K60)</f>
        <v>0</v>
      </c>
    </row>
    <row r="64" spans="1:11" ht="15" thickBot="1">
      <c r="A64" s="33" t="s">
        <v>31</v>
      </c>
      <c r="B64" s="38"/>
      <c r="C64" s="20"/>
      <c r="D64" s="20"/>
      <c r="E64" s="20"/>
      <c r="F64" s="21"/>
      <c r="G64" s="20"/>
      <c r="H64" s="20"/>
      <c r="I64" s="36"/>
      <c r="J64" s="20"/>
      <c r="K64" s="20"/>
    </row>
    <row r="65" spans="1:11" ht="21" thickBot="1">
      <c r="A65" s="39" t="s">
        <v>0</v>
      </c>
      <c r="B65" s="40" t="s">
        <v>1</v>
      </c>
      <c r="C65" s="41" t="s">
        <v>2</v>
      </c>
      <c r="D65" s="41" t="s">
        <v>11</v>
      </c>
      <c r="E65" s="41" t="s">
        <v>3</v>
      </c>
      <c r="F65" s="42" t="s">
        <v>12</v>
      </c>
      <c r="G65" s="41" t="s">
        <v>4</v>
      </c>
      <c r="H65" s="41" t="s">
        <v>5</v>
      </c>
      <c r="I65" s="43" t="s">
        <v>6</v>
      </c>
      <c r="J65" s="41" t="s">
        <v>7</v>
      </c>
      <c r="K65" s="44" t="s">
        <v>8</v>
      </c>
    </row>
    <row r="66" spans="1:11" ht="27.6">
      <c r="A66" s="26">
        <v>1</v>
      </c>
      <c r="B66" s="27" t="s">
        <v>45</v>
      </c>
      <c r="C66" s="29" t="s">
        <v>9</v>
      </c>
      <c r="D66" s="29">
        <v>1</v>
      </c>
      <c r="E66" s="29"/>
      <c r="F66" s="29"/>
      <c r="G66" s="45"/>
      <c r="H66" s="46">
        <f>G66*I66+G66</f>
        <v>0</v>
      </c>
      <c r="I66" s="47"/>
      <c r="J66" s="46">
        <f>G66*D66</f>
        <v>0</v>
      </c>
      <c r="K66" s="48">
        <f>J66*I66+J66</f>
        <v>0</v>
      </c>
    </row>
    <row r="67" spans="1:11" ht="27.6">
      <c r="A67" s="1">
        <v>2</v>
      </c>
      <c r="B67" s="28" t="s">
        <v>46</v>
      </c>
      <c r="C67" s="2" t="s">
        <v>9</v>
      </c>
      <c r="D67" s="2">
        <v>2</v>
      </c>
      <c r="E67" s="3"/>
      <c r="F67" s="3"/>
      <c r="G67" s="4"/>
      <c r="H67" s="7">
        <f t="shared" ref="H67:H76" si="15">G67*I67+G67</f>
        <v>0</v>
      </c>
      <c r="I67" s="54"/>
      <c r="J67" s="7">
        <f t="shared" ref="J67:J76" si="16">G67*D67</f>
        <v>0</v>
      </c>
      <c r="K67" s="8">
        <f t="shared" ref="K67:K76" si="17">J67*I67+J67</f>
        <v>0</v>
      </c>
    </row>
    <row r="68" spans="1:11" ht="27.6">
      <c r="A68" s="1">
        <v>3</v>
      </c>
      <c r="B68" s="28" t="s">
        <v>47</v>
      </c>
      <c r="C68" s="2" t="s">
        <v>9</v>
      </c>
      <c r="D68" s="2">
        <v>1</v>
      </c>
      <c r="E68" s="2"/>
      <c r="F68" s="2"/>
      <c r="G68" s="4"/>
      <c r="H68" s="7">
        <f t="shared" si="15"/>
        <v>0</v>
      </c>
      <c r="I68" s="54"/>
      <c r="J68" s="7">
        <f t="shared" si="16"/>
        <v>0</v>
      </c>
      <c r="K68" s="8">
        <f t="shared" si="17"/>
        <v>0</v>
      </c>
    </row>
    <row r="69" spans="1:11" ht="27.6">
      <c r="A69" s="1">
        <v>4</v>
      </c>
      <c r="B69" s="28" t="s">
        <v>52</v>
      </c>
      <c r="C69" s="2" t="s">
        <v>9</v>
      </c>
      <c r="D69" s="9">
        <v>3</v>
      </c>
      <c r="E69" s="2"/>
      <c r="F69" s="9"/>
      <c r="G69" s="4"/>
      <c r="H69" s="7">
        <f t="shared" si="15"/>
        <v>0</v>
      </c>
      <c r="I69" s="54"/>
      <c r="J69" s="7">
        <f t="shared" si="16"/>
        <v>0</v>
      </c>
      <c r="K69" s="8">
        <f t="shared" si="17"/>
        <v>0</v>
      </c>
    </row>
    <row r="70" spans="1:11" ht="27.6">
      <c r="A70" s="1">
        <v>5</v>
      </c>
      <c r="B70" s="28" t="s">
        <v>48</v>
      </c>
      <c r="C70" s="2" t="s">
        <v>9</v>
      </c>
      <c r="D70" s="9">
        <v>1</v>
      </c>
      <c r="E70" s="3"/>
      <c r="F70" s="9"/>
      <c r="G70" s="4"/>
      <c r="H70" s="7">
        <f t="shared" si="15"/>
        <v>0</v>
      </c>
      <c r="I70" s="54"/>
      <c r="J70" s="7">
        <f t="shared" si="16"/>
        <v>0</v>
      </c>
      <c r="K70" s="8">
        <f t="shared" si="17"/>
        <v>0</v>
      </c>
    </row>
    <row r="71" spans="1:11" ht="27.6">
      <c r="A71" s="1">
        <v>6</v>
      </c>
      <c r="B71" s="28" t="s">
        <v>53</v>
      </c>
      <c r="C71" s="2" t="s">
        <v>9</v>
      </c>
      <c r="D71" s="9">
        <v>2</v>
      </c>
      <c r="E71" s="2"/>
      <c r="F71" s="9"/>
      <c r="G71" s="4"/>
      <c r="H71" s="7">
        <f t="shared" si="15"/>
        <v>0</v>
      </c>
      <c r="I71" s="54"/>
      <c r="J71" s="7">
        <f t="shared" si="16"/>
        <v>0</v>
      </c>
      <c r="K71" s="8">
        <f t="shared" si="17"/>
        <v>0</v>
      </c>
    </row>
    <row r="72" spans="1:11" ht="40.5" customHeight="1">
      <c r="A72" s="1">
        <v>7</v>
      </c>
      <c r="B72" s="28" t="s">
        <v>54</v>
      </c>
      <c r="C72" s="2" t="s">
        <v>9</v>
      </c>
      <c r="D72" s="9">
        <v>1</v>
      </c>
      <c r="E72" s="2"/>
      <c r="F72" s="9"/>
      <c r="G72" s="4"/>
      <c r="H72" s="7">
        <f t="shared" si="15"/>
        <v>0</v>
      </c>
      <c r="I72" s="54"/>
      <c r="J72" s="7">
        <f t="shared" si="16"/>
        <v>0</v>
      </c>
      <c r="K72" s="8">
        <f t="shared" si="17"/>
        <v>0</v>
      </c>
    </row>
    <row r="73" spans="1:11" ht="41.4">
      <c r="A73" s="1">
        <v>8</v>
      </c>
      <c r="B73" s="28" t="s">
        <v>55</v>
      </c>
      <c r="C73" s="2" t="s">
        <v>9</v>
      </c>
      <c r="D73" s="9">
        <v>1</v>
      </c>
      <c r="E73" s="2"/>
      <c r="F73" s="9"/>
      <c r="G73" s="4"/>
      <c r="H73" s="7">
        <f t="shared" si="15"/>
        <v>0</v>
      </c>
      <c r="I73" s="54"/>
      <c r="J73" s="7">
        <f t="shared" si="16"/>
        <v>0</v>
      </c>
      <c r="K73" s="8">
        <f t="shared" si="17"/>
        <v>0</v>
      </c>
    </row>
    <row r="74" spans="1:11" ht="27.6">
      <c r="A74" s="1">
        <v>9</v>
      </c>
      <c r="B74" s="28" t="s">
        <v>49</v>
      </c>
      <c r="C74" s="2" t="s">
        <v>9</v>
      </c>
      <c r="D74" s="9">
        <v>1</v>
      </c>
      <c r="E74" s="2"/>
      <c r="F74" s="9"/>
      <c r="G74" s="4"/>
      <c r="H74" s="7">
        <f t="shared" si="15"/>
        <v>0</v>
      </c>
      <c r="I74" s="54"/>
      <c r="J74" s="7">
        <f t="shared" si="16"/>
        <v>0</v>
      </c>
      <c r="K74" s="8">
        <f t="shared" si="17"/>
        <v>0</v>
      </c>
    </row>
    <row r="75" spans="1:11" ht="27.6">
      <c r="A75" s="1">
        <v>10</v>
      </c>
      <c r="B75" s="28" t="s">
        <v>50</v>
      </c>
      <c r="C75" s="2" t="s">
        <v>9</v>
      </c>
      <c r="D75" s="9">
        <v>1</v>
      </c>
      <c r="E75" s="2"/>
      <c r="F75" s="9"/>
      <c r="G75" s="4"/>
      <c r="H75" s="7">
        <f t="shared" si="15"/>
        <v>0</v>
      </c>
      <c r="I75" s="54"/>
      <c r="J75" s="7">
        <f t="shared" si="16"/>
        <v>0</v>
      </c>
      <c r="K75" s="8">
        <f t="shared" si="17"/>
        <v>0</v>
      </c>
    </row>
    <row r="76" spans="1:11" ht="28.2" thickBot="1">
      <c r="A76" s="10">
        <v>11</v>
      </c>
      <c r="B76" s="11" t="s">
        <v>51</v>
      </c>
      <c r="C76" s="12" t="s">
        <v>9</v>
      </c>
      <c r="D76" s="13">
        <v>1</v>
      </c>
      <c r="E76" s="12"/>
      <c r="F76" s="13"/>
      <c r="G76" s="14"/>
      <c r="H76" s="17">
        <f t="shared" si="15"/>
        <v>0</v>
      </c>
      <c r="I76" s="56"/>
      <c r="J76" s="17">
        <f t="shared" si="16"/>
        <v>0</v>
      </c>
      <c r="K76" s="18">
        <f t="shared" si="17"/>
        <v>0</v>
      </c>
    </row>
    <row r="77" spans="1:11" ht="15" thickBot="1">
      <c r="A77" s="50"/>
      <c r="B77" s="19"/>
      <c r="C77" s="20"/>
      <c r="D77" s="20"/>
      <c r="E77" s="20"/>
      <c r="F77" s="21"/>
      <c r="G77" s="20"/>
      <c r="H77" s="20"/>
      <c r="I77" s="22" t="s">
        <v>10</v>
      </c>
      <c r="J77" s="23">
        <f>SUM(J66:J76)</f>
        <v>0</v>
      </c>
      <c r="K77" s="24">
        <f>SUM(K66:K76)</f>
        <v>0</v>
      </c>
    </row>
    <row r="79" spans="1:11">
      <c r="A79" s="33"/>
      <c r="B79" s="38"/>
      <c r="C79" s="20"/>
      <c r="D79" s="20"/>
      <c r="E79" s="20"/>
      <c r="F79" s="21"/>
      <c r="G79" s="20"/>
      <c r="H79" s="20"/>
      <c r="I79" s="36"/>
      <c r="J79" s="20"/>
      <c r="K79" s="20"/>
    </row>
    <row r="80" spans="1:11" ht="15" thickBot="1">
      <c r="A80" s="96" t="s">
        <v>60</v>
      </c>
      <c r="B80" s="96"/>
      <c r="C80" s="64"/>
      <c r="D80" s="64"/>
      <c r="E80" s="64"/>
      <c r="F80" s="65"/>
      <c r="G80" s="64"/>
      <c r="H80" s="64"/>
      <c r="I80" s="66"/>
      <c r="J80" s="64"/>
      <c r="K80" s="64"/>
    </row>
    <row r="81" spans="1:11" ht="21" thickBot="1">
      <c r="A81" s="39" t="s">
        <v>0</v>
      </c>
      <c r="B81" s="67" t="s">
        <v>1</v>
      </c>
      <c r="C81" s="41" t="s">
        <v>2</v>
      </c>
      <c r="D81" s="41" t="s">
        <v>11</v>
      </c>
      <c r="E81" s="41" t="s">
        <v>3</v>
      </c>
      <c r="F81" s="42" t="s">
        <v>12</v>
      </c>
      <c r="G81" s="41" t="s">
        <v>4</v>
      </c>
      <c r="H81" s="41" t="s">
        <v>5</v>
      </c>
      <c r="I81" s="41" t="s">
        <v>6</v>
      </c>
      <c r="J81" s="41" t="s">
        <v>7</v>
      </c>
      <c r="K81" s="44" t="s">
        <v>8</v>
      </c>
    </row>
    <row r="82" spans="1:11" ht="27.6">
      <c r="A82" s="83">
        <v>1</v>
      </c>
      <c r="B82" s="84" t="s">
        <v>62</v>
      </c>
      <c r="C82" s="85" t="s">
        <v>9</v>
      </c>
      <c r="D82" s="85">
        <v>8</v>
      </c>
      <c r="E82" s="68"/>
      <c r="F82" s="68"/>
      <c r="G82" s="69"/>
      <c r="H82" s="97">
        <f>G82*I82+G82</f>
        <v>0</v>
      </c>
      <c r="I82" s="70"/>
      <c r="J82" s="97">
        <f>G82*D82</f>
        <v>0</v>
      </c>
      <c r="K82" s="98">
        <f>J82*I82+J82</f>
        <v>0</v>
      </c>
    </row>
    <row r="83" spans="1:11" ht="41.4">
      <c r="A83" s="78">
        <v>2</v>
      </c>
      <c r="B83" s="86" t="s">
        <v>63</v>
      </c>
      <c r="C83" s="87" t="s">
        <v>9</v>
      </c>
      <c r="D83" s="87">
        <v>2</v>
      </c>
      <c r="E83" s="71"/>
      <c r="F83" s="71"/>
      <c r="G83" s="72"/>
      <c r="H83" s="100">
        <f t="shared" ref="H83:H88" si="18">G83*I83+G83</f>
        <v>0</v>
      </c>
      <c r="I83" s="101"/>
      <c r="J83" s="100">
        <f t="shared" ref="J83:J88" si="19">G83*D83</f>
        <v>0</v>
      </c>
      <c r="K83" s="102">
        <f t="shared" ref="K83:K88" si="20">J83*I83+J83</f>
        <v>0</v>
      </c>
    </row>
    <row r="84" spans="1:11" ht="28.5" customHeight="1">
      <c r="A84" s="78">
        <v>3</v>
      </c>
      <c r="B84" s="86" t="s">
        <v>64</v>
      </c>
      <c r="C84" s="87" t="s">
        <v>9</v>
      </c>
      <c r="D84" s="87">
        <v>4</v>
      </c>
      <c r="E84" s="73"/>
      <c r="F84" s="73"/>
      <c r="G84" s="72"/>
      <c r="H84" s="100">
        <f t="shared" si="18"/>
        <v>0</v>
      </c>
      <c r="I84" s="101"/>
      <c r="J84" s="100">
        <f t="shared" si="19"/>
        <v>0</v>
      </c>
      <c r="K84" s="102">
        <f t="shared" si="20"/>
        <v>0</v>
      </c>
    </row>
    <row r="85" spans="1:11">
      <c r="A85" s="78">
        <v>4</v>
      </c>
      <c r="B85" s="86" t="s">
        <v>65</v>
      </c>
      <c r="C85" s="87" t="s">
        <v>9</v>
      </c>
      <c r="D85" s="88">
        <v>4</v>
      </c>
      <c r="E85" s="73"/>
      <c r="F85" s="74"/>
      <c r="G85" s="72"/>
      <c r="H85" s="100">
        <f t="shared" si="18"/>
        <v>0</v>
      </c>
      <c r="I85" s="101"/>
      <c r="J85" s="100">
        <f t="shared" si="19"/>
        <v>0</v>
      </c>
      <c r="K85" s="102">
        <f t="shared" si="20"/>
        <v>0</v>
      </c>
    </row>
    <row r="86" spans="1:11" ht="27.6">
      <c r="A86" s="78">
        <v>5</v>
      </c>
      <c r="B86" s="86" t="s">
        <v>66</v>
      </c>
      <c r="C86" s="87" t="s">
        <v>9</v>
      </c>
      <c r="D86" s="88">
        <v>6</v>
      </c>
      <c r="E86" s="71"/>
      <c r="F86" s="74"/>
      <c r="G86" s="72"/>
      <c r="H86" s="100">
        <f t="shared" si="18"/>
        <v>0</v>
      </c>
      <c r="I86" s="101"/>
      <c r="J86" s="100">
        <f t="shared" si="19"/>
        <v>0</v>
      </c>
      <c r="K86" s="102">
        <f t="shared" si="20"/>
        <v>0</v>
      </c>
    </row>
    <row r="87" spans="1:11" ht="27.6">
      <c r="A87" s="78">
        <v>6</v>
      </c>
      <c r="B87" s="86" t="s">
        <v>67</v>
      </c>
      <c r="C87" s="87" t="s">
        <v>9</v>
      </c>
      <c r="D87" s="88">
        <v>2</v>
      </c>
      <c r="E87" s="71"/>
      <c r="F87" s="74"/>
      <c r="G87" s="72"/>
      <c r="H87" s="100">
        <f t="shared" si="18"/>
        <v>0</v>
      </c>
      <c r="I87" s="101"/>
      <c r="J87" s="100">
        <f t="shared" si="19"/>
        <v>0</v>
      </c>
      <c r="K87" s="102">
        <f t="shared" si="20"/>
        <v>0</v>
      </c>
    </row>
    <row r="88" spans="1:11" ht="28.2" thickBot="1">
      <c r="A88" s="89">
        <v>7</v>
      </c>
      <c r="B88" s="90" t="s">
        <v>68</v>
      </c>
      <c r="C88" s="91" t="s">
        <v>9</v>
      </c>
      <c r="D88" s="92">
        <v>2</v>
      </c>
      <c r="E88" s="75"/>
      <c r="F88" s="76"/>
      <c r="G88" s="77"/>
      <c r="H88" s="103">
        <f t="shared" si="18"/>
        <v>0</v>
      </c>
      <c r="I88" s="104"/>
      <c r="J88" s="103">
        <f t="shared" si="19"/>
        <v>0</v>
      </c>
      <c r="K88" s="105">
        <f t="shared" si="20"/>
        <v>0</v>
      </c>
    </row>
    <row r="89" spans="1:11" ht="15" thickBot="1">
      <c r="I89" s="99" t="s">
        <v>10</v>
      </c>
      <c r="J89" s="106">
        <f>SUM(J82:J88)</f>
        <v>0</v>
      </c>
      <c r="K89" s="107">
        <f>SUM(K82:K88)</f>
        <v>0</v>
      </c>
    </row>
    <row r="91" spans="1:11">
      <c r="B91" s="93"/>
    </row>
    <row r="92" spans="1:11">
      <c r="B92" s="93"/>
    </row>
    <row r="93" spans="1:11">
      <c r="B93" s="93"/>
    </row>
    <row r="94" spans="1:11">
      <c r="B94" s="93"/>
    </row>
    <row r="95" spans="1:11">
      <c r="B95" s="93"/>
    </row>
    <row r="96" spans="1:11">
      <c r="B96" s="93"/>
    </row>
    <row r="97" spans="2:2">
      <c r="B97" s="93"/>
    </row>
  </sheetData>
  <mergeCells count="3">
    <mergeCell ref="A1:J4"/>
    <mergeCell ref="A7:J8"/>
    <mergeCell ref="A80:B80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Pietrzyk</dc:creator>
  <cp:lastModifiedBy>Marta Kieras</cp:lastModifiedBy>
  <cp:lastPrinted>2022-07-20T12:03:12Z</cp:lastPrinted>
  <dcterms:created xsi:type="dcterms:W3CDTF">2017-02-08T08:45:14Z</dcterms:created>
  <dcterms:modified xsi:type="dcterms:W3CDTF">2022-07-23T19:57:16Z</dcterms:modified>
</cp:coreProperties>
</file>